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ME\Downloads\"/>
    </mc:Choice>
  </mc:AlternateContent>
  <xr:revisionPtr revIDLastSave="0" documentId="13_ncr:1_{3C8F80AC-FAA4-4227-B901-3C642D251633}" xr6:coauthVersionLast="47" xr6:coauthVersionMax="47" xr10:uidLastSave="{00000000-0000-0000-0000-000000000000}"/>
  <bookViews>
    <workbookView xWindow="-120" yWindow="-120" windowWidth="29040" windowHeight="15720" xr2:uid="{7B0310E9-BD61-4E39-B391-C9DAE95C1CD6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 l="1"/>
  <c r="D17" i="1"/>
  <c r="D16" i="1"/>
  <c r="E17" i="1"/>
  <c r="E16" i="1"/>
  <c r="C16" i="1"/>
  <c r="B22" i="1"/>
  <c r="A16" i="1"/>
  <c r="B12" i="1"/>
</calcChain>
</file>

<file path=xl/sharedStrings.xml><?xml version="1.0" encoding="utf-8"?>
<sst xmlns="http://schemas.openxmlformats.org/spreadsheetml/2006/main" count="23" uniqueCount="20">
  <si>
    <t>ITEM</t>
  </si>
  <si>
    <t>COMBUSTIVEL</t>
  </si>
  <si>
    <t>FEIRA</t>
  </si>
  <si>
    <t>INTERNET</t>
  </si>
  <si>
    <t>DESPESAS DO MÊS</t>
  </si>
  <si>
    <t>VALOR</t>
  </si>
  <si>
    <t>LUIZ</t>
  </si>
  <si>
    <t xml:space="preserve">ÁGUA </t>
  </si>
  <si>
    <t>GÁS</t>
  </si>
  <si>
    <t>CARTÃO DE CRÉDITO</t>
  </si>
  <si>
    <t>PÓS GRADUAÇÃO</t>
  </si>
  <si>
    <t>EMEF</t>
  </si>
  <si>
    <t>TOTAL</t>
  </si>
  <si>
    <t>Média</t>
  </si>
  <si>
    <t>Máxima</t>
  </si>
  <si>
    <t xml:space="preserve">Maior </t>
  </si>
  <si>
    <t>Menor</t>
  </si>
  <si>
    <t>Mínimo</t>
  </si>
  <si>
    <t>FUNÇOêÊS  ESTATÍStICA</t>
  </si>
  <si>
    <t>RECEITAS EXTRA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</si>
</sst>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59999389629810485"/>
        <bgColor indexed="65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44" fontId="3" fillId="0" borderId="0" applyFont="0" applyFill="0" applyBorder="0" applyAlignment="0" applyProtection="0"/>
    <xf numFmtId="0" fontId="3" fillId="3" borderId="0" applyNumberFormat="0" applyBorder="0" applyAlignment="0" applyProtection="0"/>
  </cellStyleXfs>
  <cellXfs count="23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distributed" vertical="center"/>
    </xf>
    <xf numFmtId="0" fontId="1" fillId="2" borderId="4" xfId="1" applyBorder="1" applyAlignment="1">
      <alignment horizontal="center" vertical="center"/>
    </xf>
    <xf numFmtId="0" fontId="1" fillId="2" borderId="4" xfId="1" applyBorder="1" applyAlignment="1">
      <alignment horizontal="center"/>
    </xf>
    <xf numFmtId="0" fontId="0" fillId="0" borderId="1" xfId="0" applyBorder="1" applyAlignment="1">
      <alignment horizontal="center" vertical="center"/>
    </xf>
    <xf numFmtId="44" fontId="0" fillId="0" borderId="1" xfId="2" applyFont="1" applyBorder="1" applyAlignment="1">
      <alignment vertical="center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vertical="center"/>
    </xf>
    <xf numFmtId="44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horizontal="left" vertical="center"/>
    </xf>
    <xf numFmtId="164" fontId="0" fillId="0" borderId="1" xfId="0" applyNumberForma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0" fontId="3" fillId="3" borderId="5" xfId="3" applyBorder="1" applyAlignment="1">
      <alignment horizontal="center"/>
    </xf>
    <xf numFmtId="0" fontId="3" fillId="3" borderId="4" xfId="3" applyBorder="1" applyAlignment="1">
      <alignment horizontal="center"/>
    </xf>
    <xf numFmtId="0" fontId="2" fillId="2" borderId="3" xfId="1" applyFont="1" applyBorder="1" applyAlignment="1">
      <alignment horizontal="center" vertical="center"/>
    </xf>
    <xf numFmtId="0" fontId="2" fillId="3" borderId="3" xfId="3" applyFont="1" applyBorder="1" applyAlignment="1">
      <alignment horizontal="center"/>
    </xf>
    <xf numFmtId="0" fontId="2" fillId="2" borderId="3" xfId="1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distributed" vertical="center"/>
    </xf>
  </cellXfs>
  <cellStyles count="4">
    <cellStyle name="40% - Ênfase1" xfId="3" builtinId="31"/>
    <cellStyle name="Bom" xfId="1" builtinId="26"/>
    <cellStyle name="Mo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Planilha1!$A$3:$A$12</c:f>
              <c:strCache>
                <c:ptCount val="10"/>
                <c:pt idx="0">
                  <c:v>LUIZ</c:v>
                </c:pt>
                <c:pt idx="1">
                  <c:v>ÁGUA </c:v>
                </c:pt>
                <c:pt idx="2">
                  <c:v>GÁS</c:v>
                </c:pt>
                <c:pt idx="3">
                  <c:v>FEIRA</c:v>
                </c:pt>
                <c:pt idx="4">
                  <c:v>INTERNET</c:v>
                </c:pt>
                <c:pt idx="5">
                  <c:v>COMBUSTIVEL</c:v>
                </c:pt>
                <c:pt idx="6">
                  <c:v>CARTÃO DE CRÉDITO</c:v>
                </c:pt>
                <c:pt idx="7">
                  <c:v>PÓS GRADUAÇÃO</c:v>
                </c:pt>
                <c:pt idx="8">
                  <c:v>EMEF</c:v>
                </c:pt>
                <c:pt idx="9">
                  <c:v>TOTAL</c:v>
                </c:pt>
              </c:strCache>
            </c:strRef>
          </c:cat>
          <c:val>
            <c:numRef>
              <c:f>Planilha1!$B$3:$B$12</c:f>
              <c:numCache>
                <c:formatCode>_-[$R$-416]\ * #,##0.00_-;\-[$R$-416]\ * #,##0.00_-;_-[$R$-416]\ * "-"??_-;_-@_-</c:formatCode>
                <c:ptCount val="10"/>
                <c:pt idx="0">
                  <c:v>150</c:v>
                </c:pt>
                <c:pt idx="1">
                  <c:v>150</c:v>
                </c:pt>
                <c:pt idx="2">
                  <c:v>100</c:v>
                </c:pt>
                <c:pt idx="3">
                  <c:v>800</c:v>
                </c:pt>
                <c:pt idx="4">
                  <c:v>60</c:v>
                </c:pt>
                <c:pt idx="5">
                  <c:v>300</c:v>
                </c:pt>
                <c:pt idx="6">
                  <c:v>350</c:v>
                </c:pt>
                <c:pt idx="7">
                  <c:v>120</c:v>
                </c:pt>
                <c:pt idx="8">
                  <c:v>1500</c:v>
                </c:pt>
                <c:pt idx="9">
                  <c:v>3530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43-4B79-9CE3-E3FEE0E553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3947952"/>
        <c:axId val="587036848"/>
      </c:barChart>
      <c:catAx>
        <c:axId val="643947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87036848"/>
        <c:crosses val="autoZero"/>
        <c:auto val="1"/>
        <c:lblAlgn val="ctr"/>
        <c:lblOffset val="100"/>
        <c:noMultiLvlLbl val="0"/>
      </c:catAx>
      <c:valAx>
        <c:axId val="587036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[$R$-416]\ * #,##0.00_-;\-[$R$-416]\ * #,##0.00_-;_-[$R$-416]\ 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43947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109537</xdr:rowOff>
    </xdr:from>
    <xdr:to>
      <xdr:col>5</xdr:col>
      <xdr:colOff>19050</xdr:colOff>
      <xdr:row>36</xdr:row>
      <xdr:rowOff>185737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9AC230D-553E-1D3E-BF56-C0C8B227F2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B0EDB-9B78-4F4C-A878-89F47D379448}">
  <dimension ref="A1:E22"/>
  <sheetViews>
    <sheetView tabSelected="1" workbookViewId="0">
      <selection activeCell="J24" sqref="J24"/>
    </sheetView>
  </sheetViews>
  <sheetFormatPr defaultRowHeight="15" x14ac:dyDescent="0.25"/>
  <cols>
    <col min="1" max="1" width="26.140625" customWidth="1"/>
    <col min="2" max="2" width="11.85546875" customWidth="1"/>
    <col min="3" max="3" width="10.28515625" customWidth="1"/>
    <col min="4" max="4" width="16.7109375" customWidth="1"/>
    <col min="5" max="5" width="12.140625" bestFit="1" customWidth="1"/>
    <col min="6" max="6" width="12.42578125" customWidth="1"/>
    <col min="7" max="7" width="12.28515625" customWidth="1"/>
    <col min="8" max="8" width="10.5703125" bestFit="1" customWidth="1"/>
    <col min="9" max="9" width="14.140625" customWidth="1"/>
    <col min="10" max="10" width="10.5703125" bestFit="1" customWidth="1"/>
  </cols>
  <sheetData>
    <row r="1" spans="1:5" ht="15.75" thickBot="1" x14ac:dyDescent="0.3">
      <c r="A1" s="17" t="s">
        <v>4</v>
      </c>
      <c r="B1" s="5"/>
    </row>
    <row r="2" spans="1:5" ht="15.75" thickBot="1" x14ac:dyDescent="0.3">
      <c r="A2" s="1" t="s">
        <v>0</v>
      </c>
      <c r="B2" s="1" t="s">
        <v>5</v>
      </c>
    </row>
    <row r="3" spans="1:5" ht="15.75" thickBot="1" x14ac:dyDescent="0.3">
      <c r="A3" s="3" t="s">
        <v>6</v>
      </c>
      <c r="B3" s="4">
        <v>150</v>
      </c>
    </row>
    <row r="4" spans="1:5" ht="15.75" thickBot="1" x14ac:dyDescent="0.3">
      <c r="A4" s="3" t="s">
        <v>7</v>
      </c>
      <c r="B4" s="4">
        <v>150</v>
      </c>
    </row>
    <row r="5" spans="1:5" ht="15.75" thickBot="1" x14ac:dyDescent="0.3">
      <c r="A5" s="3" t="s">
        <v>8</v>
      </c>
      <c r="B5" s="4">
        <v>100</v>
      </c>
    </row>
    <row r="6" spans="1:5" ht="15.75" thickBot="1" x14ac:dyDescent="0.3">
      <c r="A6" s="3" t="s">
        <v>2</v>
      </c>
      <c r="B6" s="4">
        <v>800</v>
      </c>
    </row>
    <row r="7" spans="1:5" ht="15.75" thickBot="1" x14ac:dyDescent="0.3">
      <c r="A7" s="3" t="s">
        <v>3</v>
      </c>
      <c r="B7" s="4">
        <v>60</v>
      </c>
    </row>
    <row r="8" spans="1:5" ht="15.75" thickBot="1" x14ac:dyDescent="0.3">
      <c r="A8" s="3" t="s">
        <v>1</v>
      </c>
      <c r="B8" s="4">
        <v>300</v>
      </c>
    </row>
    <row r="9" spans="1:5" ht="15.75" thickBot="1" x14ac:dyDescent="0.3">
      <c r="A9" s="3" t="s">
        <v>9</v>
      </c>
      <c r="B9" s="4">
        <v>350</v>
      </c>
    </row>
    <row r="10" spans="1:5" ht="15.75" thickBot="1" x14ac:dyDescent="0.3">
      <c r="A10" s="3" t="s">
        <v>10</v>
      </c>
      <c r="B10" s="4">
        <v>120</v>
      </c>
    </row>
    <row r="11" spans="1:5" ht="15.75" thickBot="1" x14ac:dyDescent="0.3">
      <c r="A11" s="3" t="s">
        <v>11</v>
      </c>
      <c r="B11" s="4">
        <v>1500</v>
      </c>
    </row>
    <row r="12" spans="1:5" ht="15.75" thickBot="1" x14ac:dyDescent="0.3">
      <c r="A12" s="21" t="s">
        <v>12</v>
      </c>
      <c r="B12" s="22">
        <f>SUM(B3:B11)</f>
        <v>3530</v>
      </c>
    </row>
    <row r="13" spans="1:5" ht="15.75" thickBot="1" x14ac:dyDescent="0.3">
      <c r="A13" s="2"/>
    </row>
    <row r="14" spans="1:5" ht="15.75" thickBot="1" x14ac:dyDescent="0.3">
      <c r="A14" s="18" t="s">
        <v>18</v>
      </c>
      <c r="B14" s="15"/>
      <c r="C14" s="15"/>
      <c r="D14" s="15"/>
      <c r="E14" s="16"/>
    </row>
    <row r="15" spans="1:5" ht="15.75" thickBot="1" x14ac:dyDescent="0.3">
      <c r="A15" s="7" t="s">
        <v>13</v>
      </c>
      <c r="B15" s="7" t="s">
        <v>14</v>
      </c>
      <c r="C15" s="7" t="s">
        <v>17</v>
      </c>
      <c r="D15" s="7" t="s">
        <v>15</v>
      </c>
      <c r="E15" s="7" t="s">
        <v>16</v>
      </c>
    </row>
    <row r="16" spans="1:5" ht="15.75" thickBot="1" x14ac:dyDescent="0.3">
      <c r="A16" s="10">
        <f>AVERAGE(B3:B11)</f>
        <v>392.22222222222223</v>
      </c>
      <c r="B16" s="12">
        <f>MAX(B3:B11)</f>
        <v>1500</v>
      </c>
      <c r="C16" s="13">
        <f>MIN(B3:B11)</f>
        <v>60</v>
      </c>
      <c r="D16" s="14">
        <f>LARGE(B3:B11,1)</f>
        <v>1500</v>
      </c>
      <c r="E16" s="14">
        <f>SMALL(B3:B11,1)</f>
        <v>60</v>
      </c>
    </row>
    <row r="17" spans="1:5" ht="15.75" thickBot="1" x14ac:dyDescent="0.3">
      <c r="A17" s="7"/>
      <c r="B17" s="7"/>
      <c r="C17" s="7"/>
      <c r="D17" s="14">
        <f>LARGE(B3:B11,2)</f>
        <v>800</v>
      </c>
      <c r="E17" s="14">
        <f>SMALL(B3:B11,2)</f>
        <v>100</v>
      </c>
    </row>
    <row r="18" spans="1:5" ht="15.75" thickBot="1" x14ac:dyDescent="0.3"/>
    <row r="19" spans="1:5" ht="15.75" thickBot="1" x14ac:dyDescent="0.3">
      <c r="A19" s="19" t="s">
        <v>19</v>
      </c>
      <c r="B19" s="6"/>
    </row>
    <row r="20" spans="1:5" ht="15.75" thickBot="1" x14ac:dyDescent="0.3">
      <c r="A20" s="7" t="s">
        <v>11</v>
      </c>
      <c r="B20" s="8">
        <v>1500</v>
      </c>
    </row>
    <row r="21" spans="1:5" ht="15.75" thickBot="1" x14ac:dyDescent="0.3">
      <c r="A21" s="9" t="s">
        <v>10</v>
      </c>
      <c r="B21" s="8">
        <v>120</v>
      </c>
    </row>
    <row r="22" spans="1:5" ht="15.75" thickBot="1" x14ac:dyDescent="0.3">
      <c r="A22" s="20" t="s">
        <v>12</v>
      </c>
      <c r="B22" s="11">
        <f>SUM(B20:B21)</f>
        <v>1620</v>
      </c>
    </row>
  </sheetData>
  <mergeCells count="3">
    <mergeCell ref="A1:B1"/>
    <mergeCell ref="A14:E14"/>
    <mergeCell ref="A19:B19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orientation="portrait" r:id="rId1"/>
  <headerFooter>
    <oddHeader>&amp;L&amp;T&amp;CSECRETARIA DE EDUCAÇÃO NATAL NTE&amp;R&amp;D</oddHeader>
    <oddFooter>&amp;LSYLVIA SIMONE MARIANO DE CASTRO&amp;CCURSO DE INFORMÁTICA IMTERMEDIÁRIA&amp;RPÁGINA:&amp;N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SME</dc:creator>
  <cp:lastModifiedBy>SME</cp:lastModifiedBy>
  <cp:lastPrinted>2023-12-18T18:03:59Z</cp:lastPrinted>
  <dcterms:created xsi:type="dcterms:W3CDTF">2023-12-11T17:09:41Z</dcterms:created>
  <dcterms:modified xsi:type="dcterms:W3CDTF">2023-12-18T18:04:03Z</dcterms:modified>
</cp:coreProperties>
</file>