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\Documents\Denilton\"/>
    </mc:Choice>
  </mc:AlternateContent>
  <xr:revisionPtr revIDLastSave="0" documentId="8_{A6382312-2345-4E31-B47C-20CAA01B9FC6}" xr6:coauthVersionLast="47" xr6:coauthVersionMax="47" xr10:uidLastSave="{00000000-0000-0000-0000-000000000000}"/>
  <bookViews>
    <workbookView xWindow="-120" yWindow="-120" windowWidth="19440" windowHeight="10320" activeTab="1" xr2:uid="{11852ADF-C229-4C45-9B5C-9F0F506ABA51}"/>
  </bookViews>
  <sheets>
    <sheet name="Planilha1" sheetId="1" r:id="rId1"/>
    <sheet name="Planilh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B26" i="2"/>
  <c r="B19" i="2"/>
  <c r="B28" i="2" l="1"/>
  <c r="B30" i="2" s="1"/>
</calcChain>
</file>

<file path=xl/sharedStrings.xml><?xml version="1.0" encoding="utf-8"?>
<sst xmlns="http://schemas.openxmlformats.org/spreadsheetml/2006/main" count="35" uniqueCount="30">
  <si>
    <t>DESPESAS DO MÊS</t>
  </si>
  <si>
    <t>ÍTEM</t>
  </si>
  <si>
    <t>VALOR</t>
  </si>
  <si>
    <t>CARTÃO DE CRÉDITO</t>
  </si>
  <si>
    <t>MERCADO</t>
  </si>
  <si>
    <t>FEIRA</t>
  </si>
  <si>
    <t>CONDOMÍNIO</t>
  </si>
  <si>
    <t>GÁS</t>
  </si>
  <si>
    <t>TELEFONIA MÓVEL</t>
  </si>
  <si>
    <t>INTERNET</t>
  </si>
  <si>
    <t>COMBUSTÍVEL</t>
  </si>
  <si>
    <t>LUZ</t>
  </si>
  <si>
    <t>LAZER</t>
  </si>
  <si>
    <t>CURSO</t>
  </si>
  <si>
    <t>IPTU</t>
  </si>
  <si>
    <t>IPVA</t>
  </si>
  <si>
    <t>PLANO DE SAÚDE</t>
  </si>
  <si>
    <t>TOTAL</t>
  </si>
  <si>
    <t>PET</t>
  </si>
  <si>
    <t>FARMÁCIA</t>
  </si>
  <si>
    <t>RECEITAS DO MÊS</t>
  </si>
  <si>
    <t>FONTE</t>
  </si>
  <si>
    <t>FAB</t>
  </si>
  <si>
    <t>SME</t>
  </si>
  <si>
    <t>SEEC</t>
  </si>
  <si>
    <t>TOTAL DAS RECEITAS</t>
  </si>
  <si>
    <t>RECEITA EXTRA</t>
  </si>
  <si>
    <t>ALUGUEL</t>
  </si>
  <si>
    <t>UFRN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</si>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</sst>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6" fontId="0" fillId="0" borderId="0" xfId="0" applyNumberFormat="1"/>
    <xf numFmtId="0" fontId="3" fillId="0" borderId="0" xfId="0" applyFont="1" applyFill="1" applyBorder="1"/>
    <xf numFmtId="166" fontId="0" fillId="0" borderId="0" xfId="0" applyNumberFormat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166" fontId="0" fillId="0" borderId="2" xfId="0" applyNumberFormat="1" applyBorder="1" applyAlignment="1">
      <alignment horizontal="distributed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/>
    <xf numFmtId="166" fontId="3" fillId="0" borderId="2" xfId="0" applyNumberFormat="1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/>
    <xf numFmtId="0" fontId="0" fillId="0" borderId="2" xfId="0" applyBorder="1"/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Planilha2!$A$3:$A$18</c:f>
              <c:strCache>
                <c:ptCount val="16"/>
                <c:pt idx="0">
                  <c:v>CARTÃO DE CRÉDITO</c:v>
                </c:pt>
                <c:pt idx="1">
                  <c:v>MERCADO</c:v>
                </c:pt>
                <c:pt idx="2">
                  <c:v>FEIRA</c:v>
                </c:pt>
                <c:pt idx="3">
                  <c:v>CONDOMÍNIO</c:v>
                </c:pt>
                <c:pt idx="4">
                  <c:v>GÁS</c:v>
                </c:pt>
                <c:pt idx="5">
                  <c:v>TELEFONIA MÓVEL</c:v>
                </c:pt>
                <c:pt idx="6">
                  <c:v>INTERNET</c:v>
                </c:pt>
                <c:pt idx="7">
                  <c:v>COMBUSTÍVEL</c:v>
                </c:pt>
                <c:pt idx="8">
                  <c:v>PET</c:v>
                </c:pt>
                <c:pt idx="9">
                  <c:v>LUZ</c:v>
                </c:pt>
                <c:pt idx="10">
                  <c:v>FARMÁCIA</c:v>
                </c:pt>
                <c:pt idx="11">
                  <c:v>LAZER</c:v>
                </c:pt>
                <c:pt idx="12">
                  <c:v>CURSO</c:v>
                </c:pt>
                <c:pt idx="13">
                  <c:v>IPTU</c:v>
                </c:pt>
                <c:pt idx="14">
                  <c:v>IPVA</c:v>
                </c:pt>
                <c:pt idx="15">
                  <c:v>PLANO DE SAÚDE</c:v>
                </c:pt>
              </c:strCache>
            </c:strRef>
          </c:cat>
          <c:val>
            <c:numRef>
              <c:f>Planilha2!$B$3:$B$18</c:f>
              <c:numCache>
                <c:formatCode>"R$"\ #,##0.00</c:formatCode>
                <c:ptCount val="16"/>
                <c:pt idx="0">
                  <c:v>9500</c:v>
                </c:pt>
                <c:pt idx="1">
                  <c:v>2000</c:v>
                </c:pt>
                <c:pt idx="2">
                  <c:v>3000</c:v>
                </c:pt>
                <c:pt idx="3">
                  <c:v>1400</c:v>
                </c:pt>
                <c:pt idx="4">
                  <c:v>45</c:v>
                </c:pt>
                <c:pt idx="5">
                  <c:v>320</c:v>
                </c:pt>
                <c:pt idx="6">
                  <c:v>210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300</c:v>
                </c:pt>
                <c:pt idx="11">
                  <c:v>1200</c:v>
                </c:pt>
                <c:pt idx="12">
                  <c:v>1300</c:v>
                </c:pt>
                <c:pt idx="13">
                  <c:v>5000</c:v>
                </c:pt>
                <c:pt idx="14">
                  <c:v>2500</c:v>
                </c:pt>
                <c:pt idx="15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F-4B77-9163-6F73AD8DB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60128"/>
        <c:axId val="1628728544"/>
      </c:barChart>
      <c:catAx>
        <c:axId val="6756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28728544"/>
        <c:crosses val="autoZero"/>
        <c:auto val="1"/>
        <c:lblAlgn val="ctr"/>
        <c:lblOffset val="100"/>
        <c:noMultiLvlLbl val="0"/>
      </c:catAx>
      <c:valAx>
        <c:axId val="162872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7560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Planilha2!$B$22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Planilha2!$A$23:$A$26</c:f>
              <c:strCache>
                <c:ptCount val="4"/>
                <c:pt idx="0">
                  <c:v>FAB</c:v>
                </c:pt>
                <c:pt idx="1">
                  <c:v>SME</c:v>
                </c:pt>
                <c:pt idx="2">
                  <c:v>SEEC</c:v>
                </c:pt>
                <c:pt idx="3">
                  <c:v>TOTAL</c:v>
                </c:pt>
              </c:strCache>
            </c:strRef>
          </c:cat>
          <c:val>
            <c:numRef>
              <c:f>Planilha2!$B$23:$B$26</c:f>
              <c:numCache>
                <c:formatCode>"R$"\ #,##0.00</c:formatCode>
                <c:ptCount val="4"/>
                <c:pt idx="0">
                  <c:v>6500</c:v>
                </c:pt>
                <c:pt idx="1">
                  <c:v>6200</c:v>
                </c:pt>
                <c:pt idx="2">
                  <c:v>17000</c:v>
                </c:pt>
                <c:pt idx="3">
                  <c:v>29700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2-4D14-84C3-A588DAA6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88336"/>
        <c:axId val="1104809872"/>
        <c:axId val="0"/>
      </c:bar3DChart>
      <c:catAx>
        <c:axId val="11698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809872"/>
        <c:crosses val="autoZero"/>
        <c:auto val="1"/>
        <c:lblAlgn val="ctr"/>
        <c:lblOffset val="100"/>
        <c:noMultiLvlLbl val="0"/>
      </c:catAx>
      <c:valAx>
        <c:axId val="110480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98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296334</xdr:colOff>
      <xdr:row>5</xdr:row>
      <xdr:rowOff>110067</xdr:rowOff>
    </xdr:from>
    <xdr:to>
      <xdr:col>9</xdr:col>
      <xdr:colOff>349250</xdr:colOff>
      <xdr:row>19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AC0B91-C52F-0397-5095-95B7F2CEB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296333</xdr:colOff>
      <xdr:row>15</xdr:row>
      <xdr:rowOff>152400</xdr:rowOff>
    </xdr:from>
    <xdr:to>
      <xdr:col>11</xdr:col>
      <xdr:colOff>349250</xdr:colOff>
      <xdr:row>29</xdr:row>
      <xdr:rowOff>112184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114FBFE-E0E1-922E-BD57-2716D31AFC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9DB0-6F39-4E32-9C72-91CB439A95D6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F5801-7C23-4079-BF10-69DF16D27504}">
  <dimension ref="A1:E30"/>
  <sheetViews>
    <sheetView tabSelected="1" topLeftCell="A13" zoomScale="90" zoomScaleNormal="90" workbookViewId="0">
      <selection activeCell="A22" sqref="A22:B26"/>
    </sheetView>
  </sheetViews>
  <sheetFormatPr defaultRowHeight="15" x14ac:dyDescent="0.25"/>
  <cols>
    <col min="1" max="1" width="25.5703125" bestFit="1" customWidth="1"/>
    <col min="2" max="2" width="15" bestFit="1" customWidth="1"/>
    <col min="5" max="5" width="12.5703125" bestFit="1" customWidth="1"/>
  </cols>
  <sheetData>
    <row r="1" spans="1:5" ht="24.75" customHeight="1" x14ac:dyDescent="0.25">
      <c r="A1" s="10" t="s">
        <v>0</v>
      </c>
      <c r="B1" s="11"/>
      <c r="D1" s="4" t="s">
        <v>26</v>
      </c>
      <c r="E1" s="5"/>
    </row>
    <row r="2" spans="1:5" ht="15.75" x14ac:dyDescent="0.25">
      <c r="A2" s="12" t="s">
        <v>1</v>
      </c>
      <c r="B2" s="13" t="s">
        <v>2</v>
      </c>
      <c r="D2" s="6" t="s">
        <v>21</v>
      </c>
      <c r="E2" s="7" t="s">
        <v>2</v>
      </c>
    </row>
    <row r="3" spans="1:5" ht="15.75" x14ac:dyDescent="0.25">
      <c r="A3" s="14" t="s">
        <v>3</v>
      </c>
      <c r="B3" s="15">
        <v>9500</v>
      </c>
      <c r="D3" s="8" t="s">
        <v>27</v>
      </c>
      <c r="E3" s="9">
        <v>1200</v>
      </c>
    </row>
    <row r="4" spans="1:5" ht="15.75" x14ac:dyDescent="0.25">
      <c r="A4" s="14" t="s">
        <v>4</v>
      </c>
      <c r="B4" s="15">
        <v>2000</v>
      </c>
      <c r="D4" s="8" t="s">
        <v>28</v>
      </c>
      <c r="E4" s="9">
        <v>2500</v>
      </c>
    </row>
    <row r="5" spans="1:5" ht="15.75" x14ac:dyDescent="0.25">
      <c r="A5" s="14" t="s">
        <v>5</v>
      </c>
      <c r="B5" s="15">
        <v>3000</v>
      </c>
      <c r="D5" s="8" t="s">
        <v>17</v>
      </c>
      <c r="E5" s="9">
        <f>SUM(E3:E4)</f>
        <v>3700</v>
      </c>
    </row>
    <row r="6" spans="1:5" ht="15.75" x14ac:dyDescent="0.25">
      <c r="A6" s="14" t="s">
        <v>6</v>
      </c>
      <c r="B6" s="15">
        <v>1400</v>
      </c>
      <c r="E6" s="3"/>
    </row>
    <row r="7" spans="1:5" ht="15.75" x14ac:dyDescent="0.25">
      <c r="A7" s="14" t="s">
        <v>7</v>
      </c>
      <c r="B7" s="15">
        <v>45</v>
      </c>
    </row>
    <row r="8" spans="1:5" ht="15.75" x14ac:dyDescent="0.25">
      <c r="A8" s="14" t="s">
        <v>8</v>
      </c>
      <c r="B8" s="15">
        <v>320</v>
      </c>
    </row>
    <row r="9" spans="1:5" ht="15.75" x14ac:dyDescent="0.25">
      <c r="A9" s="14" t="s">
        <v>9</v>
      </c>
      <c r="B9" s="15">
        <v>210</v>
      </c>
    </row>
    <row r="10" spans="1:5" ht="15.75" x14ac:dyDescent="0.25">
      <c r="A10" s="14" t="s">
        <v>10</v>
      </c>
      <c r="B10" s="15">
        <v>600</v>
      </c>
    </row>
    <row r="11" spans="1:5" ht="15.75" x14ac:dyDescent="0.25">
      <c r="A11" s="14" t="s">
        <v>18</v>
      </c>
      <c r="B11" s="15">
        <v>600</v>
      </c>
    </row>
    <row r="12" spans="1:5" ht="15.75" x14ac:dyDescent="0.25">
      <c r="A12" s="14" t="s">
        <v>11</v>
      </c>
      <c r="B12" s="15">
        <v>600</v>
      </c>
    </row>
    <row r="13" spans="1:5" ht="15.75" x14ac:dyDescent="0.25">
      <c r="A13" s="14" t="s">
        <v>19</v>
      </c>
      <c r="B13" s="15">
        <v>300</v>
      </c>
    </row>
    <row r="14" spans="1:5" ht="15.75" x14ac:dyDescent="0.25">
      <c r="A14" s="14" t="s">
        <v>12</v>
      </c>
      <c r="B14" s="15">
        <v>1200</v>
      </c>
    </row>
    <row r="15" spans="1:5" ht="15.75" x14ac:dyDescent="0.25">
      <c r="A15" s="14" t="s">
        <v>13</v>
      </c>
      <c r="B15" s="15">
        <v>1300</v>
      </c>
    </row>
    <row r="16" spans="1:5" ht="15.75" x14ac:dyDescent="0.25">
      <c r="A16" s="14" t="s">
        <v>14</v>
      </c>
      <c r="B16" s="15">
        <v>5000</v>
      </c>
    </row>
    <row r="17" spans="1:2" ht="15.75" x14ac:dyDescent="0.25">
      <c r="A17" s="14" t="s">
        <v>15</v>
      </c>
      <c r="B17" s="15">
        <v>2500</v>
      </c>
    </row>
    <row r="18" spans="1:2" ht="15.75" x14ac:dyDescent="0.25">
      <c r="A18" s="14" t="s">
        <v>16</v>
      </c>
      <c r="B18" s="15">
        <v>900</v>
      </c>
    </row>
    <row r="19" spans="1:2" ht="15.75" x14ac:dyDescent="0.25">
      <c r="A19" s="14" t="s">
        <v>17</v>
      </c>
      <c r="B19" s="15">
        <f>SUM(B3:B18)</f>
        <v>29475</v>
      </c>
    </row>
    <row r="21" spans="1:2" ht="15.75" x14ac:dyDescent="0.25">
      <c r="A21" s="16" t="s">
        <v>20</v>
      </c>
      <c r="B21" s="17"/>
    </row>
    <row r="22" spans="1:2" ht="15.75" x14ac:dyDescent="0.25">
      <c r="A22" s="18" t="s">
        <v>21</v>
      </c>
      <c r="B22" s="19" t="s">
        <v>2</v>
      </c>
    </row>
    <row r="23" spans="1:2" ht="15.75" x14ac:dyDescent="0.25">
      <c r="A23" s="18" t="s">
        <v>22</v>
      </c>
      <c r="B23" s="9">
        <v>6500</v>
      </c>
    </row>
    <row r="24" spans="1:2" ht="15.75" x14ac:dyDescent="0.25">
      <c r="A24" s="18" t="s">
        <v>23</v>
      </c>
      <c r="B24" s="9">
        <v>6200</v>
      </c>
    </row>
    <row r="25" spans="1:2" ht="15.75" x14ac:dyDescent="0.25">
      <c r="A25" s="18" t="s">
        <v>24</v>
      </c>
      <c r="B25" s="9">
        <v>17000</v>
      </c>
    </row>
    <row r="26" spans="1:2" ht="15.75" x14ac:dyDescent="0.25">
      <c r="A26" s="18" t="s">
        <v>17</v>
      </c>
      <c r="B26" s="9">
        <f>SUM(B23:B25)</f>
        <v>29700</v>
      </c>
    </row>
    <row r="28" spans="1:2" ht="15.75" x14ac:dyDescent="0.25">
      <c r="A28" s="2" t="s">
        <v>25</v>
      </c>
      <c r="B28" s="1">
        <f>B26+E5</f>
        <v>33400</v>
      </c>
    </row>
    <row r="30" spans="1:2" ht="15.75" x14ac:dyDescent="0.25">
      <c r="A30" s="2" t="s">
        <v>29</v>
      </c>
      <c r="B30" s="1">
        <f>B28-B19</f>
        <v>3925</v>
      </c>
    </row>
  </sheetData>
  <mergeCells count="3">
    <mergeCell ref="A1:B1"/>
    <mergeCell ref="A21:B21"/>
    <mergeCell ref="D1:E1"/>
  </mergeCells>
  <conditionalFormatting sqref="B30">
    <cfRule type="cellIs" dxfId="0" priority="2" operator="greaterThan">
      <formula>0</formula>
    </cfRule>
    <cfRule type="cellIs" dxfId="1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</dc:creator>
  <cp:lastModifiedBy>SME</cp:lastModifiedBy>
  <dcterms:created xsi:type="dcterms:W3CDTF">2023-12-11T16:32:26Z</dcterms:created>
  <dcterms:modified xsi:type="dcterms:W3CDTF">2023-12-11T19:10:16Z</dcterms:modified>
</cp:coreProperties>
</file>